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5C9F14A2-BB4E-4B1F-B3D5-EBEEDA230D47}" xr6:coauthVersionLast="47" xr6:coauthVersionMax="47" xr10:uidLastSave="{00000000-0000-0000-0000-000000000000}"/>
  <bookViews>
    <workbookView xWindow="33880" yWindow="800" windowWidth="21030" windowHeight="19530" xr2:uid="{00000000-000D-0000-FFFF-FFFF00000000}"/>
  </bookViews>
  <sheets>
    <sheet name="Chapter 4 Figure" sheetId="6" r:id="rId1"/>
    <sheet name="Figure 4.1" sheetId="1" r:id="rId2"/>
    <sheet name="Figure 4.1 Exercise" sheetId="5" r:id="rId3"/>
  </sheets>
  <externalReferences>
    <externalReference r:id="rId4"/>
    <externalReference r:id="rId5"/>
    <externalReference r:id="rId6"/>
  </externalReferences>
  <definedNames>
    <definedName name="__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123Graph_X" localSheetId="2" hidden="1">#REF!</definedName>
    <definedName name="__123Graph_X" hidden="1">#REF!</definedName>
    <definedName name="_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1__123Graph_ACHART_1" hidden="1">'[1]REITs &amp; S&amp;P'!$F$11:$F$31</definedName>
    <definedName name="_2__123Graph_ACHART_2" hidden="1">[2]A!$E$171:$E$177</definedName>
    <definedName name="_3__123Graph_BCHART_1" hidden="1">[3]A!$E$135:$E$141</definedName>
    <definedName name="_4__123Graph_XCHART_1" hidden="1">'[1]REITs &amp; S&amp;P'!$D$11:$D$31</definedName>
    <definedName name="_5__123Graph_XCHART_2" hidden="1">[2]A!$D$171:$D$177</definedName>
    <definedName name="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2" localSheetId="0" hidden="1">{#N/A,#N/A,FALSE,"OperatingAssumptions"}</definedName>
    <definedName name="asdf2" hidden="1">{#N/A,#N/A,FALSE,"OperatingAssumptions"}</definedName>
    <definedName name="asdf3" localSheetId="0" hidden="1">{#N/A,#N/A,FALSE,"LoanAssumptions"}</definedName>
    <definedName name="asdf3" hidden="1">{#N/A,#N/A,FALSE,"LoanAssumptions"}</definedName>
    <definedName name="asdf5" localSheetId="0" hidden="1">{"MonthlyRentRoll",#N/A,FALSE,"RentRoll"}</definedName>
    <definedName name="asdf5" hidden="1">{"MonthlyRentRoll",#N/A,FALSE,"RentRoll"}</definedName>
    <definedName name="asdf7" localSheetId="0" hidden="1">{#N/A,#N/A,TRUE,"Summary";"AnnualRentRoll",#N/A,TRUE,"RentRoll";#N/A,#N/A,TRUE,"ExitStratigy";#N/A,#N/A,TRUE,"OperatingAssumptions"}</definedName>
    <definedName name="asdf7" hidden="1">{#N/A,#N/A,TRUE,"Summary";"AnnualRentRoll",#N/A,TRUE,"RentRoll";#N/A,#N/A,TRUE,"ExitStratigy";#N/A,#N/A,TRUE,"OperatingAssumptions"}</definedName>
    <definedName name="data" localSheetId="0" hidden="1">{"data",#N/A,FALSE,"INPUT"}</definedName>
    <definedName name="data" hidden="1">{"data",#N/A,FALSE,"INPUT"}</definedName>
    <definedName name="HTML_CodePage" hidden="1">1252</definedName>
    <definedName name="HTML_Control" localSheetId="0" hidden="1">{"'Cash Requirements 5F '!$A$1:$AC$48"}</definedName>
    <definedName name="HTML_Control" hidden="1">{"'Cash Requirements 5F '!$A$1:$AC$48"}</definedName>
    <definedName name="HTML_Description" hidden="1">""</definedName>
    <definedName name="HTML_Email" hidden="1">""</definedName>
    <definedName name="HTML_Header" hidden="1">"Cash Requirements 5F"</definedName>
    <definedName name="HTML_LastUpdate" hidden="1">"7/10/00"</definedName>
    <definedName name="HTML_LineAfter" hidden="1">FALSE</definedName>
    <definedName name="HTML_LineBefore" hidden="1">FALSE</definedName>
    <definedName name="HTML_Name" hidden="1">"ERICK"</definedName>
    <definedName name="HTML_OBDlg2" hidden="1">TRUE</definedName>
    <definedName name="HTML_OBDlg4" hidden="1">TRUE</definedName>
    <definedName name="HTML_OS" hidden="1">0</definedName>
    <definedName name="HTML_PathFile" hidden="1">"C:\xldata\july2000cash.htm"</definedName>
    <definedName name="HTML_Title" hidden="1">"Discover July 2000 Cashflow"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NUM_EST" hidden="1">"c374"</definedName>
    <definedName name="IQ_EBITDA_OVER_TOTAL_IE" hidden="1">"c373"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UM_EST" hidden="1">"c402"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2YR" hidden="1">"c1637"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Print" localSheetId="0" hidden="1">{#N/A,#N/A,TRUE,"Cover";#N/A,#N/A,TRUE,"Stack";#N/A,#N/A,TRUE,"Cost S";#N/A,#N/A,TRUE,"Financing";#N/A,#N/A,TRUE," CF";#N/A,#N/A,TRUE,"CF Mnthly";#N/A,#N/A,TRUE,"CF assum";#N/A,#N/A,TRUE,"Unit Sales";#N/A,#N/A,TRUE,"REV";#N/A,#N/A,TRUE,"Bdgt Backup"}</definedName>
    <definedName name="Print" hidden="1">{#N/A,#N/A,TRUE,"Cover";#N/A,#N/A,TRUE,"Stack";#N/A,#N/A,TRUE,"Cost S";#N/A,#N/A,TRUE,"Financing";#N/A,#N/A,TRUE," CF";#N/A,#N/A,TRUE,"CF Mnthly";#N/A,#N/A,TRUE,"CF assum";#N/A,#N/A,TRUE,"Unit Sales";#N/A,#N/A,TRUE,"REV";#N/A,#N/A,TRUE,"Bdgt Backup"}</definedName>
    <definedName name="_xlnm.Print_Area" localSheetId="2">'Figure 4.1 Exercise'!$B$2:$M$44</definedName>
    <definedName name="Print2" localSheetId="0" hidden="1">{#N/A,#N/A,FALSE,"Cover";#N/A,#N/A,FALSE,"Stack";#N/A,#N/A,FALSE,"Cost S";#N/A,#N/A,FALSE," CF";#N/A,#N/A,FALSE,"Investor"}</definedName>
    <definedName name="Print2" hidden="1">{#N/A,#N/A,FALSE,"Cover";#N/A,#N/A,FALSE,"Stack";#N/A,#N/A,FALSE,"Cost S";#N/A,#N/A,FALSE," CF";#N/A,#N/A,FALSE,"Investor"}</definedName>
    <definedName name="Residu" localSheetId="0" hidden="1">{#N/A,#N/A,TRUE,"Summary";"AnnualRentRoll",#N/A,TRUE,"RentRoll";#N/A,#N/A,TRUE,"ExitStratigy";#N/A,#N/A,TRUE,"OperatingAssumptions"}</definedName>
    <definedName name="Residu" hidden="1">{#N/A,#N/A,TRUE,"Summary";"AnnualRentRoll",#N/A,TRUE,"RentRoll";#N/A,#N/A,TRUE,"ExitStratigy";#N/A,#N/A,TRUE,"OperatingAssumptions"}</definedName>
    <definedName name="sadd" localSheetId="0" hidden="1">{"MonthlyRentRoll",#N/A,FALSE,"RentRoll"}</definedName>
    <definedName name="sadd" hidden="1">{"MonthlyRentRoll",#N/A,FALSE,"RentRoll"}</definedName>
    <definedName name="sadd1" localSheetId="0" hidden="1">{"MonthlyRentRoll",#N/A,FALSE,"RentRoll"}</definedName>
    <definedName name="sadd1" hidden="1">{"MonthlyRentRoll",#N/A,FALSE,"RentRoll"}</definedName>
    <definedName name="sadd2" localSheetId="0" hidden="1">{"MonthlyRentRoll",#N/A,FALSE,"RentRoll"}</definedName>
    <definedName name="sadd2" hidden="1">{"MonthlyRentRoll",#N/A,FALSE,"RentRoll"}</definedName>
    <definedName name="saddd" localSheetId="0" hidden="1">{"AnnualRentRoll",#N/A,FALSE,"RentRoll"}</definedName>
    <definedName name="saddd" hidden="1">{"AnnualRentRoll",#N/A,FALSE,"RentRoll"}</definedName>
    <definedName name="saddd2" localSheetId="0" hidden="1">{"AnnualRentRoll",#N/A,FALSE,"RentRoll"}</definedName>
    <definedName name="saddd2" hidden="1">{"AnnualRentRoll",#N/A,FALSE,"RentRoll"}</definedName>
    <definedName name="sadddd2" localSheetId="0" hidden="1">{"AnnualRentRoll",#N/A,FALSE,"RentRoll"}</definedName>
    <definedName name="sadddd2" hidden="1">{"AnnualRentRoll",#N/A,FALSE,"RentRoll"}</definedName>
    <definedName name="saddddd" localSheetId="0" hidden="1">{"AnnualRentRoll",#N/A,FALSE,"RentRoll"}</definedName>
    <definedName name="saddddd" hidden="1">{"AnnualRentRoll",#N/A,FALSE,"RentRoll"}</definedName>
    <definedName name="saddddddd2" localSheetId="0" hidden="1">{#N/A,#N/A,FALSE,"ExitStratigy"}</definedName>
    <definedName name="saddddddd2" hidden="1">{#N/A,#N/A,FALSE,"ExitStratigy"}</definedName>
    <definedName name="sadddddddd" localSheetId="0" hidden="1">{#N/A,#N/A,FALSE,"ExitStratigy"}</definedName>
    <definedName name="sadddddddd" hidden="1">{#N/A,#N/A,FALSE,"ExitStratigy"}</definedName>
    <definedName name="saddddddddd2" localSheetId="0" hidden="1">{#N/A,#N/A,FALSE,"LoanAssumptions"}</definedName>
    <definedName name="saddddddddd2" hidden="1">{#N/A,#N/A,FALSE,"LoanAssumptions"}</definedName>
    <definedName name="sadddddddddd" localSheetId="0" hidden="1">{#N/A,#N/A,FALSE,"LoanAssumptions"}</definedName>
    <definedName name="sadddddddddd" hidden="1">{#N/A,#N/A,FALSE,"LoanAssumptions"}</definedName>
    <definedName name="saddddddddddd2" localSheetId="0" hidden="1">{#N/A,#N/A,FALSE,"OperatingAssumptions"}</definedName>
    <definedName name="saddddddddddd2" hidden="1">{#N/A,#N/A,FALSE,"OperatingAssumptions"}</definedName>
    <definedName name="saddddddddddddd" localSheetId="0" hidden="1">{#N/A,#N/A,FALSE,"OperatingAssumptions"}</definedName>
    <definedName name="saddddddddddddd" hidden="1">{#N/A,#N/A,FALSE,"OperatingAssumptions"}</definedName>
    <definedName name="what_asdf2" localSheetId="0" hidden="1">{#N/A,#N/A,FALSE,"OperatingAssumptions"}</definedName>
    <definedName name="what_asdf2" hidden="1">{#N/A,#N/A,FALSE,"OperatingAssumptions"}</definedName>
    <definedName name="wrn.2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nnualRentRoll" localSheetId="0" hidden="1">{"AnnualRentRoll",#N/A,FALSE,"RentRoll"}</definedName>
    <definedName name="wrn.AnnualRentRoll" hidden="1">{"AnnualRentRoll",#N/A,FALSE,"RentRoll"}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nnualrentroll2" localSheetId="0" hidden="1">{"AnnualRentRoll",#N/A,FALSE,"RentRoll"}</definedName>
    <definedName name="wrn.annualrentroll2" hidden="1">{"AnnualRentRoll",#N/A,FALSE,"RentRoll"}</definedName>
    <definedName name="wrn.CF._.Print.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._.Print.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data." localSheetId="0" hidden="1">{"data",#N/A,FALSE,"INPUT"}</definedName>
    <definedName name="wrn.data." hidden="1">{"data",#N/A,FALSE,"INPUT"}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CG." localSheetId="0" hidden="1">{#N/A,#N/A,TRUE,"Title Page";#N/A,#N/A,TRUE,"Executive Summary";#N/A,#N/A,TRUE,"Cash Flow";#N/A,#N/A,TRUE,"Exp Detail";#N/A,#N/A,TRUE,"Pricing Matrix";#N/A,#N/A,TRUE,"Value Matrix";#N/A,#N/A,TRUE,"Assumptions";#N/A,#N/A,TRUE,"Vacant Space";#N/A,#N/A,TRUE,"2nd Generation";#N/A,#N/A,TRUE,"Existing vs Mkt";#N/A,#N/A,TRUE,"Expiration Schedule";#N/A,#N/A,TRUE,"Expiration Graph ";#N/A,#N/A,TRUE,"Residual - Marketing";#N/A,#N/A,TRUE,"Vacancy Detail"}</definedName>
    <definedName name="wrn.FCG." hidden="1">{#N/A,#N/A,TRUE,"Title Page";#N/A,#N/A,TRUE,"Executive Summary";#N/A,#N/A,TRUE,"Cash Flow";#N/A,#N/A,TRUE,"Exp Detail";#N/A,#N/A,TRUE,"Pricing Matrix";#N/A,#N/A,TRUE,"Value Matrix";#N/A,#N/A,TRUE,"Assumptions";#N/A,#N/A,TRUE,"Vacant Space";#N/A,#N/A,TRUE,"2nd Generation";#N/A,#N/A,TRUE,"Existing vs Mkt";#N/A,#N/A,TRUE,"Expiration Schedule";#N/A,#N/A,TRUE,"Expiration Graph ";#N/A,#N/A,TRUE,"Residual - Marketing";#N/A,#N/A,TRUE,"Vacancy Detail"}</definedName>
    <definedName name="wrn.Full_Template." localSheetId="0" hidden="1">{#N/A,#N/A,FALSE,"1Summary";#N/A,#N/A,FALSE,"2Assumptions";#N/A,#N/A,FALSE,"3Cash Flow";#N/A,#N/A,FALSE,"4Year 1 Reconciliation";#N/A,#N/A,FALSE,"5Residual";#N/A,#N/A,FALSE,"6Residual (Year 20)";#N/A,#N/A,FALSE,"7Financing Sensitivity";#N/A,#N/A,FALSE,"8Residual Sensitivity";#N/A,#N/A,FALSE,"9Pricing Matrix";#N/A,#N/A,FALSE,"10Vacancy Matrix";#N/A,#N/A,FALSE,"11Expiration Schedule";#N/A,#N/A,FALSE,"12Lease-up Schedule";#N/A,#N/A,FALSE,"13Residual 2007";#N/A,#N/A,FALSE,"14Residual 2008";#N/A,#N/A,FALSE,"15Residual 2009";#N/A,#N/A,FALSE,"16Residual 2010";#N/A,#N/A,FALSE,"17Residual 2011";#N/A,#N/A,FALSE,"18Hold Disposition Matrix";#N/A,#N/A,FALSE,"19Other Disposition Matrix"}</definedName>
    <definedName name="wrn.Full_Template." hidden="1">{#N/A,#N/A,FALSE,"1Summary";#N/A,#N/A,FALSE,"2Assumptions";#N/A,#N/A,FALSE,"3Cash Flow";#N/A,#N/A,FALSE,"4Year 1 Reconciliation";#N/A,#N/A,FALSE,"5Residual";#N/A,#N/A,FALSE,"6Residual (Year 20)";#N/A,#N/A,FALSE,"7Financing Sensitivity";#N/A,#N/A,FALSE,"8Residual Sensitivity";#N/A,#N/A,FALSE,"9Pricing Matrix";#N/A,#N/A,FALSE,"10Vacancy Matrix";#N/A,#N/A,FALSE,"11Expiration Schedule";#N/A,#N/A,FALSE,"12Lease-up Schedule";#N/A,#N/A,FALSE,"13Residual 2007";#N/A,#N/A,FALSE,"14Residual 2008";#N/A,#N/A,FALSE,"15Residual 2009";#N/A,#N/A,FALSE,"16Residual 2010";#N/A,#N/A,FALSE,"17Residual 2011";#N/A,#N/A,FALSE,"18Hold Disposition Matrix";#N/A,#N/A,FALSE,"19Other Disposition Matrix"}</definedName>
    <definedName name="wrn.Hold._.Sell." localSheetId="0" hidden="1">{#N/A,#N/A,FALSE,"13Residual 2007";#N/A,#N/A,FALSE,"14Residual 2008";#N/A,#N/A,FALSE,"15Residual 2009";#N/A,#N/A,FALSE,"16Residual 2010";#N/A,#N/A,FALSE,"17Residual 2011";#N/A,#N/A,FALSE,"18Hold Disposition Matrix";#N/A,#N/A,FALSE,"19Other Disposition Matrix"}</definedName>
    <definedName name="wrn.Hold._.Sell." hidden="1">{#N/A,#N/A,FALSE,"13Residual 2007";#N/A,#N/A,FALSE,"14Residual 2008";#N/A,#N/A,FALSE,"15Residual 2009";#N/A,#N/A,FALSE,"16Residual 2010";#N/A,#N/A,FALSE,"17Residual 2011";#N/A,#N/A,FALSE,"18Hold Disposition Matrix";#N/A,#N/A,FALSE,"19Other Disposition Matrix"}</definedName>
    <definedName name="wrn.Leasing._.Variance." localSheetId="0" hidden="1">{#N/A,#N/A,FALSE,"Leasing 6A"}</definedName>
    <definedName name="wrn.Leasing._.Variance." hidden="1">{#N/A,#N/A,FALSE,"Leasing 6A"}</definedName>
    <definedName name="wrn.LoanInformation." localSheetId="0" hidden="1">{#N/A,#N/A,FALSE,"LoanAssumptions"}</definedName>
    <definedName name="wrn.LoanInformation." hidden="1">{#N/A,#N/A,FALSE,"LoanAssumptions"}</definedName>
    <definedName name="wrn.Marketing." localSheetId="0" hidden="1">{#N/A,#N/A,FALSE,"2Assumptions";#N/A,#N/A,FALSE,"3Cash Flow";#N/A,#N/A,FALSE,"I&amp;E";#N/A,#N/A,FALSE,"I&amp;E (2)";#N/A,#N/A,FALSE,"10Vacancy Matrix";#N/A,#N/A,FALSE,"11Expiration Schedule"}</definedName>
    <definedName name="wrn.Marketing." hidden="1">{#N/A,#N/A,FALSE,"2Assumptions";#N/A,#N/A,FALSE,"3Cash Flow";#N/A,#N/A,FALSE,"I&amp;E";#N/A,#N/A,FALSE,"I&amp;E (2)";#N/A,#N/A,FALSE,"10Vacancy Matrix";#N/A,#N/A,FALSE,"11Expiration Schedule"}</definedName>
    <definedName name="wrn.monthly._.financial." localSheetId="0" hidden="1">{#N/A,#N/A,FALSE,"SUMMARY 4a";#N/A,#N/A,FALSE,"GBA 4b";#N/A,#N/A,FALSE,"TENANT 4c";#N/A,#N/A,FALSE,"BUDGET DETAIL";#N/A,#N/A,FALSE,"PRO FORMA"}</definedName>
    <definedName name="wrn.monthly._.financial." hidden="1">{#N/A,#N/A,FALSE,"SUMMARY 4a";#N/A,#N/A,FALSE,"GBA 4b";#N/A,#N/A,FALSE,"TENANT 4c";#N/A,#N/A,FALSE,"BUDGET DETAIL";#N/A,#N/A,FALSE,"PRO FORMA"}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ntario." localSheetId="0" hidden="1">{"page1",#N/A,FALSE,"sheet 1";"Page2",#N/A,FALSE,"sheet 1";"page3",#N/A,FALSE,"sheet 1";"page4",#N/A,FALSE,"sheet 1"}</definedName>
    <definedName name="wrn.ontario." hidden="1">{"page1",#N/A,FALSE,"sheet 1";"Page2",#N/A,FALSE,"sheet 1";"page3",#N/A,FALSE,"sheet 1";"page4",#N/A,FALSE,"sheet 1"}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p3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ackage." localSheetId="0" hidden="1">{#N/A,#N/A,FALSE,"Executive Summary";#N/A,#N/A,FALSE,"Assumptions";#N/A,#N/A,FALSE,"Cash Flow";#N/A,#N/A,FALSE,"I&amp;E ";#N/A,#N/A,FALSE,"Occupancy Cost";#N/A,#N/A,FALSE,"Vacancy (Mall)";#N/A,#N/A,FALSE,"Expiration Schedule";#N/A,#N/A,FALSE,"Expiration Graph ";#N/A,#N/A,FALSE,"sales graph";#N/A,#N/A,FALSE,"Vacant rents";#N/A,#N/A,FALSE,"Hist Sales";#N/A,#N/A,FALSE,"Monthly Sales";#N/A,#N/A,FALSE,"Rent Roll"}</definedName>
    <definedName name="wrn.Package." hidden="1">{#N/A,#N/A,FALSE,"Executive Summary";#N/A,#N/A,FALSE,"Assumptions";#N/A,#N/A,FALSE,"Cash Flow";#N/A,#N/A,FALSE,"I&amp;E ";#N/A,#N/A,FALSE,"Occupancy Cost";#N/A,#N/A,FALSE,"Vacancy (Mall)";#N/A,#N/A,FALSE,"Expiration Schedule";#N/A,#N/A,FALSE,"Expiration Graph ";#N/A,#N/A,FALSE,"sales graph";#N/A,#N/A,FALSE,"Vacant rents";#N/A,#N/A,FALSE,"Hist Sales";#N/A,#N/A,FALSE,"Monthly Sales";#N/A,#N/A,FALSE,"Rent Roll"}</definedName>
    <definedName name="wrn.Partial." localSheetId="0" hidden="1">{#N/A,#N/A,FALSE,"Assumptions";#N/A,#N/A,FALSE,"Year One Pro Forma";#N/A,#N/A,FALSE,"Rent Roll Summary";#N/A,#N/A,FALSE,"Market Rent Detail";#N/A,#N/A,FALSE,"Rent Roll Summary";#N/A,#N/A,FALSE,"Market Rent Increases";#N/A,#N/A,FALSE,"Exec Sum 10Yr";#N/A,#N/A,FALSE,"Cash Flow Projections";#N/A,#N/A,FALSE,"Net Residual Value";#N/A,#N/A,FALSE,"Effective Rental Income Detail";#N/A,#N/A,FALSE,"Turnovers";#N/A,#N/A,FALSE,"Matrices"}</definedName>
    <definedName name="wrn.Partial." hidden="1">{#N/A,#N/A,FALSE,"Assumptions";#N/A,#N/A,FALSE,"Year One Pro Forma";#N/A,#N/A,FALSE,"Rent Roll Summary";#N/A,#N/A,FALSE,"Market Rent Detail";#N/A,#N/A,FALSE,"Rent Roll Summary";#N/A,#N/A,FALSE,"Market Rent Increases";#N/A,#N/A,FALSE,"Exec Sum 10Yr";#N/A,#N/A,FALSE,"Cash Flow Projections";#N/A,#N/A,FALSE,"Net Residual Value";#N/A,#N/A,FALSE,"Effective Rental Income Detail";#N/A,#N/A,FALSE,"Turnovers";#N/A,#N/A,FALSE,"Matrices"}</definedName>
    <definedName name="wrn.PR_TRIAL_BALANCE.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cing._.Strategy." localSheetId="0" hidden="1">{#N/A,#N/A,FALSE,"1Summary";#N/A,#N/A,FALSE,"2Assumptions";#N/A,#N/A,FALSE,"3Cash Flow";#N/A,#N/A,FALSE,"4Year 1 Reconciliation";#N/A,#N/A,FALSE,"5Residual";#N/A,#N/A,FALSE,"6Residual (Year 20)";#N/A,#N/A,FALSE,"7Financing Sensitivity";#N/A,#N/A,FALSE,"8Residual Sensitivity";#N/A,#N/A,FALSE,"9Pricing Matrix";#N/A,#N/A,FALSE,"10Vacancy Matrix";#N/A,#N/A,FALSE,"11Expiration Schedule";#N/A,#N/A,FALSE,"12Lease-up Schedule"}</definedName>
    <definedName name="wrn.Pricing._.Strategy." hidden="1">{#N/A,#N/A,FALSE,"1Summary";#N/A,#N/A,FALSE,"2Assumptions";#N/A,#N/A,FALSE,"3Cash Flow";#N/A,#N/A,FALSE,"4Year 1 Reconciliation";#N/A,#N/A,FALSE,"5Residual";#N/A,#N/A,FALSE,"6Residual (Year 20)";#N/A,#N/A,FALSE,"7Financing Sensitivity";#N/A,#N/A,FALSE,"8Residual Sensitivity";#N/A,#N/A,FALSE,"9Pricing Matrix";#N/A,#N/A,FALSE,"10Vacancy Matrix";#N/A,#N/A,FALSE,"11Expiration Schedule";#N/A,#N/A,FALSE,"12Lease-up Schedule"}</definedName>
    <definedName name="wrn.Print." localSheetId="0" hidden="1">{#N/A,#N/A,TRUE,"Cover";#N/A,#N/A,TRUE,"Stack";#N/A,#N/A,TRUE,"Cost S";#N/A,#N/A,TRUE,"Financing";#N/A,#N/A,TRUE," CF";#N/A,#N/A,TRUE,"CF Mnthly";#N/A,#N/A,TRUE,"CF assum";#N/A,#N/A,TRUE,"Unit Sales";#N/A,#N/A,TRUE,"REV";#N/A,#N/A,TRUE,"Bdgt Backup"}</definedName>
    <definedName name="wrn.Print." hidden="1">{#N/A,#N/A,TRUE,"Cover";#N/A,#N/A,TRUE,"Stack";#N/A,#N/A,TRUE,"Cost S";#N/A,#N/A,TRUE,"Financing";#N/A,#N/A,TRUE," CF";#N/A,#N/A,TRUE,"CF Mnthly";#N/A,#N/A,TRUE,"CF assum";#N/A,#N/A,TRUE,"Unit Sales";#N/A,#N/A,TRUE,"REV";#N/A,#N/A,TRUE,"Bdgt Backup"}</definedName>
    <definedName name="wrn.PrintAll." localSheetId="0" hidden="1">{#N/A,#N/A,FALSE,"Broker Sheet";#N/A,#N/A,FALSE,"Exec.Summary";#N/A,#N/A,FALSE,"Argus Cash Flow";#N/A,#N/A,FALSE,"SPF";#N/A,#N/A,FALSE,"RentRoll"}</definedName>
    <definedName name="wrn.PrintAll." hidden="1">{#N/A,#N/A,FALSE,"Broker Sheet";#N/A,#N/A,FALSE,"Exec.Summary";#N/A,#N/A,FALSE,"Argus Cash Flow";#N/A,#N/A,FALSE,"SPF";#N/A,#N/A,FALSE,"RentRoll"}</definedName>
    <definedName name="wrn.Proforma." localSheetId="0" hidden="1">{#N/A,#N/A,TRUE,"Summary";#N/A,#N/A,TRUE,"InPlace";#N/A,#N/A,TRUE,"Stable";#N/A,#N/A,TRUE,"RentRoll";#N/A,#N/A,TRUE,"I&amp;E";#N/A,#N/A,TRUE,"Expense Detail";#N/A,#N/A,TRUE,"CAM Recov(InPlace)";#N/A,#N/A,TRUE,"CAM Recov(Stable)";#N/A,#N/A,TRUE,"Tax Recov";#N/A,#N/A,TRUE,"Expiration";#N/A,#N/A,TRUE,"Sales";#N/A,#N/A,TRUE,"Tax"}</definedName>
    <definedName name="wrn.Proforma." hidden="1">{#N/A,#N/A,TRUE,"Summary";#N/A,#N/A,TRUE,"InPlace";#N/A,#N/A,TRUE,"Stable";#N/A,#N/A,TRUE,"RentRoll";#N/A,#N/A,TRUE,"I&amp;E";#N/A,#N/A,TRUE,"Expense Detail";#N/A,#N/A,TRUE,"CAM Recov(InPlace)";#N/A,#N/A,TRUE,"CAM Recov(Stable)";#N/A,#N/A,TRUE,"Tax Recov";#N/A,#N/A,TRUE,"Expiration";#N/A,#N/A,TRUE,"Sales";#N/A,#N/A,TRUE,"Tax"}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." localSheetId="0" hidden="1">{#N/A,#N/A,FALSE,"Summary";#N/A,#N/A,FALSE,"Assumptions";#N/A,#N/A,FALSE,"Notes";#N/A,#N/A,FALSE,"Cash Flow";#N/A,#N/A,FALSE,"Eff. Rent Detail";#N/A,#N/A,FALSE,"Residual";#N/A,#N/A,FALSE,"Value Matrix";#N/A,#N/A,FALSE,"Pro Forma";#N/A,#N/A,FALSE,"Historical Op";#N/A,#N/A,FALSE,"Value Comp";#N/A,#N/A,FALSE,"Matrices"}</definedName>
    <definedName name="wrn.Report." hidden="1">{#N/A,#N/A,FALSE,"Summary";#N/A,#N/A,FALSE,"Assumptions";#N/A,#N/A,FALSE,"Notes";#N/A,#N/A,FALSE,"Cash Flow";#N/A,#N/A,FALSE,"Eff. Rent Detail";#N/A,#N/A,FALSE,"Residual";#N/A,#N/A,FALSE,"Value Matrix";#N/A,#N/A,FALSE,"Pro Forma";#N/A,#N/A,FALSE,"Historical Op";#N/A,#N/A,FALSE,"Value Comp";#N/A,#N/A,FALSE,"Matrices"}</definedName>
    <definedName name="wrn.Short._.Print." localSheetId="0" hidden="1">{#N/A,#N/A,FALSE,"Cover";#N/A,#N/A,FALSE,"Stack";#N/A,#N/A,FALSE,"Cost S";#N/A,#N/A,FALSE," CF";#N/A,#N/A,FALSE,"Investor"}</definedName>
    <definedName name="wrn.Short._.Print." hidden="1">{#N/A,#N/A,FALSE,"Cover";#N/A,#N/A,FALSE,"Stack";#N/A,#N/A,FALSE,"Cost S";#N/A,#N/A,FALSE," CF";#N/A,#N/A,FALSE,"Investor"}</definedName>
    <definedName name="wrn.Summary." localSheetId="0" hidden="1">{#N/A,#N/A,FALSE,"Summary"}</definedName>
    <definedName name="wrn.Summary." hidden="1">{#N/A,#N/A,FALSE,"Summary"}</definedName>
    <definedName name="wrn.Template." localSheetId="0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mplate.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USSC_Reports." localSheetId="0" hidden="1">{#N/A,#N/A,FALSE,"9Pricing Matrix";#N/A,#N/A,FALSE,"1Summary";#N/A,#N/A,FALSE,"2Assumptions";#N/A,#N/A,FALSE,"3Cash Flow";#N/A,#N/A,FALSE,"5Residual";#N/A,#N/A,FALSE,"Occupancy Cost";#N/A,#N/A,FALSE,"7Financing Sensitivity";#N/A,#N/A,FALSE,"8Residual Sensitivity";#N/A,#N/A,FALSE,"10Vacancy Matrix";#N/A,#N/A,FALSE,"11Expiration Schedule";#N/A,#N/A,FALSE,"12Lease-up Schedule";#N/A,#N/A,FALSE,"OFS-Lease-up Schedule";#N/A,#N/A,FALSE,"Short Holds"}</definedName>
    <definedName name="wrn.USSC_Reports." hidden="1">{#N/A,#N/A,FALSE,"9Pricing Matrix";#N/A,#N/A,FALSE,"1Summary";#N/A,#N/A,FALSE,"2Assumptions";#N/A,#N/A,FALSE,"3Cash Flow";#N/A,#N/A,FALSE,"5Residual";#N/A,#N/A,FALSE,"Occupancy Cost";#N/A,#N/A,FALSE,"7Financing Sensitivity";#N/A,#N/A,FALSE,"8Residual Sensitivity";#N/A,#N/A,FALSE,"10Vacancy Matrix";#N/A,#N/A,FALSE,"11Expiration Schedule";#N/A,#N/A,FALSE,"12Lease-up Schedule";#N/A,#N/A,FALSE,"OFS-Lease-up Schedule";#N/A,#N/A,FALSE,"Short Holds"}</definedName>
    <definedName name="xxx3" localSheetId="0" hidden="1">{"AnnualRentRoll",#N/A,FALSE,"RentRoll"}</definedName>
    <definedName name="xxx3" hidden="1">{"AnnualRentRoll",#N/A,FALSE,"RentRoll"}</definedName>
    <definedName name="xxx4" localSheetId="0" hidden="1">{#N/A,#N/A,FALSE,"ExitStratigy"}</definedName>
    <definedName name="xxx4" hidden="1">{#N/A,#N/A,FALSE,"ExitStratigy"}</definedName>
  </definedNames>
  <calcPr calcId="191029" calcMode="autoNoTable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6" l="1"/>
  <c r="B44" i="5"/>
  <c r="D34" i="5"/>
  <c r="E34" i="5"/>
  <c r="F34" i="5"/>
  <c r="G34" i="5"/>
  <c r="H34" i="5"/>
  <c r="I34" i="5"/>
  <c r="J34" i="5"/>
  <c r="K34" i="5"/>
  <c r="L34" i="5"/>
  <c r="B29" i="5"/>
  <c r="D19" i="5"/>
  <c r="E19" i="5"/>
  <c r="F19" i="5"/>
  <c r="G19" i="5"/>
  <c r="H19" i="5"/>
  <c r="I19" i="5"/>
  <c r="J19" i="5"/>
  <c r="K19" i="5"/>
  <c r="L19" i="5"/>
  <c r="D10" i="1"/>
</calcChain>
</file>

<file path=xl/sharedStrings.xml><?xml version="1.0" encoding="utf-8"?>
<sst xmlns="http://schemas.openxmlformats.org/spreadsheetml/2006/main" count="40" uniqueCount="28">
  <si>
    <t>Gross Rent</t>
  </si>
  <si>
    <t>Cost Recoveries</t>
  </si>
  <si>
    <t>Maintenance and Operating Costs</t>
  </si>
  <si>
    <t>Amortized Free Rent</t>
  </si>
  <si>
    <t>Amortized Tenant Improvement</t>
  </si>
  <si>
    <t>Amortized Leasing Commissions</t>
  </si>
  <si>
    <t>Annual Net Effective Rent PSF Calculation</t>
  </si>
  <si>
    <t>Annual Net Effective Rent</t>
  </si>
  <si>
    <t>Free Rent</t>
  </si>
  <si>
    <t>Leasing Commissions</t>
  </si>
  <si>
    <t>Assumptions:</t>
  </si>
  <si>
    <t>Annual Rent Growth</t>
  </si>
  <si>
    <t>Year 6 Rent Bump</t>
  </si>
  <si>
    <t>Net Cash Flow</t>
  </si>
  <si>
    <t>Year</t>
  </si>
  <si>
    <t>Rent Growth Scenario 1</t>
  </si>
  <si>
    <t>Annual Discount Rate</t>
  </si>
  <si>
    <t>Rent Growth Factor %</t>
  </si>
  <si>
    <t>Rent Growth Factor $</t>
  </si>
  <si>
    <t>TI Allowance</t>
  </si>
  <si>
    <t>Tenant Improvements</t>
  </si>
  <si>
    <t>Landlord Lease NPV Analysis - Rent Growth Scenario 1 ($ PSF)</t>
  </si>
  <si>
    <t>Landlord Lease NPV Analysis - Rent Growth Scenario 2 ($ PSF)</t>
  </si>
  <si>
    <t>Cost Recovery Annual Growth</t>
  </si>
  <si>
    <t>Maintenance and Operating Costs Annual Growth</t>
  </si>
  <si>
    <t>Free Rent in Year 1</t>
  </si>
  <si>
    <t>Rent Growth Scenario 2 - Rent Constant Years 1-5 and Years 6-10</t>
  </si>
  <si>
    <t>Fill in the blue-shaded cells by following the instructions underneath the Figure in the textbook.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</si>
</sst>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&quot;$&quot;#,##0.00_)&quot;PSF&quot;;[Red]\(&quot;$&quot;#,##0.00\)"/>
    <numFmt numFmtId="165" formatCode="&quot;$&quot;#,##0.00\ &quot;PSF&quot;"/>
    <numFmt numFmtId="166" formatCode="&quot;NPV at&quot;\ 0.00%"/>
    <numFmt numFmtId="167" formatCode="&quot;All Contents Copyright © 2018-&quot;###0\ &quot;by Dr. Peter Linneman. All rights reserved.&quot;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sz val="9"/>
      <color theme="1" tint="0.249977111117893"/>
      <name val="Calibri"/>
      <family val="2"/>
      <scheme val="minor"/>
    </font>
    <font>
      <b/>
      <sz val="9"/>
      <color rgb="FF0000FF"/>
      <name val="Calibri"/>
      <family val="2"/>
      <scheme val="minor"/>
    </font>
    <font>
      <u/>
      <sz val="9"/>
      <color theme="1" tint="0.249977111117893"/>
      <name val="Calibri"/>
      <family val="2"/>
      <scheme val="minor"/>
    </font>
    <font>
      <i/>
      <sz val="9"/>
      <color theme="1" tint="0.249977111117893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F67B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2C58A1"/>
        <bgColor indexed="64"/>
      </patternFill>
    </fill>
  </fills>
  <borders count="13">
    <border>
      <left/>
      <right/>
      <top/>
      <bottom/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/>
      <top/>
      <bottom/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3F67B1"/>
      </bottom>
      <diagonal/>
    </border>
    <border>
      <left style="thick">
        <color rgb="FF3F67B1"/>
      </left>
      <right/>
      <top style="thick">
        <color rgb="FF3F67B1"/>
      </top>
      <bottom/>
      <diagonal/>
    </border>
    <border>
      <left/>
      <right/>
      <top style="thick">
        <color rgb="FF3F67B1"/>
      </top>
      <bottom/>
      <diagonal/>
    </border>
    <border>
      <left/>
      <right style="thick">
        <color rgb="FF3F67B1"/>
      </right>
      <top style="thick">
        <color rgb="FF3F67B1"/>
      </top>
      <bottom/>
      <diagonal/>
    </border>
  </borders>
  <cellStyleXfs count="9">
    <xf numFmtId="0" fontId="0" fillId="0" borderId="0"/>
    <xf numFmtId="0" fontId="5" fillId="0" borderId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8" fontId="3" fillId="3" borderId="0" xfId="0" applyNumberFormat="1" applyFont="1" applyFill="1" applyBorder="1" applyAlignment="1">
      <alignment horizontal="right" indent="1"/>
    </xf>
    <xf numFmtId="40" fontId="3" fillId="3" borderId="0" xfId="0" applyNumberFormat="1" applyFont="1" applyFill="1" applyBorder="1" applyAlignment="1">
      <alignment horizontal="right" indent="1"/>
    </xf>
    <xf numFmtId="40" fontId="3" fillId="3" borderId="8" xfId="0" applyNumberFormat="1" applyFont="1" applyFill="1" applyBorder="1" applyAlignment="1">
      <alignment horizontal="right" indent="1"/>
    </xf>
    <xf numFmtId="0" fontId="1" fillId="3" borderId="4" xfId="0" applyFont="1" applyFill="1" applyBorder="1"/>
    <xf numFmtId="0" fontId="1" fillId="3" borderId="6" xfId="0" applyFont="1" applyFill="1" applyBorder="1"/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indent="1"/>
    </xf>
    <xf numFmtId="0" fontId="3" fillId="3" borderId="8" xfId="0" applyFont="1" applyFill="1" applyBorder="1" applyAlignment="1">
      <alignment horizontal="left" indent="1"/>
    </xf>
    <xf numFmtId="0" fontId="1" fillId="3" borderId="3" xfId="0" applyFont="1" applyFill="1" applyBorder="1"/>
    <xf numFmtId="0" fontId="1" fillId="3" borderId="5" xfId="0" applyFont="1" applyFill="1" applyBorder="1"/>
    <xf numFmtId="0" fontId="3" fillId="3" borderId="9" xfId="0" applyFont="1" applyFill="1" applyBorder="1" applyAlignment="1">
      <alignment horizontal="left" vertical="top" indent="1"/>
    </xf>
    <xf numFmtId="164" fontId="3" fillId="3" borderId="9" xfId="0" applyNumberFormat="1" applyFont="1" applyFill="1" applyBorder="1" applyAlignment="1">
      <alignment horizontal="right" vertical="top" indent="1"/>
    </xf>
    <xf numFmtId="0" fontId="3" fillId="0" borderId="0" xfId="0" applyFont="1"/>
    <xf numFmtId="0" fontId="8" fillId="0" borderId="0" xfId="0" applyFont="1"/>
    <xf numFmtId="10" fontId="9" fillId="0" borderId="0" xfId="0" applyNumberFormat="1" applyFont="1"/>
    <xf numFmtId="0" fontId="10" fillId="0" borderId="0" xfId="0" applyFont="1"/>
    <xf numFmtId="165" fontId="9" fillId="0" borderId="0" xfId="0" applyNumberFormat="1" applyFont="1" applyAlignment="1"/>
    <xf numFmtId="0" fontId="2" fillId="3" borderId="3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Border="1"/>
    <xf numFmtId="0" fontId="11" fillId="3" borderId="3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indent="1"/>
    </xf>
    <xf numFmtId="0" fontId="1" fillId="3" borderId="9" xfId="0" applyFont="1" applyFill="1" applyBorder="1"/>
    <xf numFmtId="166" fontId="3" fillId="3" borderId="5" xfId="0" applyNumberFormat="1" applyFont="1" applyFill="1" applyBorder="1" applyAlignment="1">
      <alignment horizontal="left" vertical="top" indent="1"/>
    </xf>
    <xf numFmtId="0" fontId="2" fillId="4" borderId="0" xfId="0" applyFont="1" applyFill="1" applyBorder="1" applyAlignment="1">
      <alignment horizontal="center" vertical="center"/>
    </xf>
    <xf numFmtId="10" fontId="11" fillId="4" borderId="0" xfId="0" applyNumberFormat="1" applyFont="1" applyFill="1" applyBorder="1"/>
    <xf numFmtId="40" fontId="3" fillId="4" borderId="0" xfId="0" applyNumberFormat="1" applyFont="1" applyFill="1" applyBorder="1" applyAlignment="1"/>
    <xf numFmtId="40" fontId="3" fillId="4" borderId="8" xfId="0" applyNumberFormat="1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" fillId="3" borderId="11" xfId="0" applyFont="1" applyFill="1" applyBorder="1"/>
    <xf numFmtId="0" fontId="1" fillId="3" borderId="12" xfId="0" applyFont="1" applyFill="1" applyBorder="1"/>
    <xf numFmtId="40" fontId="3" fillId="4" borderId="0" xfId="0" applyNumberFormat="1" applyFont="1" applyFill="1" applyBorder="1"/>
    <xf numFmtId="10" fontId="11" fillId="5" borderId="0" xfId="0" applyNumberFormat="1" applyFont="1" applyFill="1" applyBorder="1"/>
    <xf numFmtId="8" fontId="3" fillId="5" borderId="0" xfId="0" applyNumberFormat="1" applyFont="1" applyFill="1" applyBorder="1"/>
    <xf numFmtId="40" fontId="3" fillId="5" borderId="0" xfId="0" applyNumberFormat="1" applyFont="1" applyFill="1" applyBorder="1"/>
    <xf numFmtId="40" fontId="3" fillId="5" borderId="8" xfId="0" applyNumberFormat="1" applyFont="1" applyFill="1" applyBorder="1"/>
    <xf numFmtId="8" fontId="3" fillId="5" borderId="9" xfId="0" applyNumberFormat="1" applyFont="1" applyFill="1" applyBorder="1" applyAlignment="1">
      <alignment vertical="top"/>
    </xf>
    <xf numFmtId="165" fontId="11" fillId="5" borderId="0" xfId="0" applyNumberFormat="1" applyFont="1" applyFill="1" applyBorder="1"/>
    <xf numFmtId="8" fontId="3" fillId="5" borderId="0" xfId="0" applyNumberFormat="1" applyFont="1" applyFill="1" applyBorder="1" applyAlignment="1"/>
    <xf numFmtId="40" fontId="3" fillId="5" borderId="0" xfId="0" applyNumberFormat="1" applyFont="1" applyFill="1" applyBorder="1" applyAlignment="1"/>
    <xf numFmtId="40" fontId="3" fillId="5" borderId="8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8" fontId="3" fillId="5" borderId="9" xfId="0" applyNumberFormat="1" applyFont="1" applyFill="1" applyBorder="1" applyAlignment="1">
      <alignment horizontal="center"/>
    </xf>
    <xf numFmtId="0" fontId="0" fillId="6" borderId="0" xfId="0" applyFill="1"/>
    <xf numFmtId="167" fontId="13" fillId="6" borderId="0" xfId="8" applyNumberFormat="1" applyFont="1" applyFill="1" applyAlignment="1">
      <alignment horizontal="left" vertical="center" indent="12"/>
    </xf>
  </cellXfs>
  <cellStyles count="9">
    <cellStyle name="Hyperlink 3" xfId="7" xr:uid="{B1694318-7632-4CB4-ADE2-3741FF655BA5}"/>
    <cellStyle name="Normal" xfId="0" builtinId="0"/>
    <cellStyle name="Normal 10" xfId="2" xr:uid="{503DDB0E-3E94-4680-8765-BBAA12EF8E5D}"/>
    <cellStyle name="Normal 13" xfId="6" xr:uid="{E98C17F6-9F6A-4007-BC37-7FC6F038D9B0}"/>
    <cellStyle name="Normal 2" xfId="8" xr:uid="{7B6867D6-A751-46B1-8743-A8F0B32F5A0B}"/>
    <cellStyle name="Normal 2 5 10" xfId="3" xr:uid="{110E273D-1DE2-4125-84DD-79086BE90889}"/>
    <cellStyle name="Normal 2 8" xfId="5" xr:uid="{69C09A3A-BE02-4AD4-A36C-B3BE35516E60}"/>
    <cellStyle name="Normal 46" xfId="1" xr:uid="{FE4DF647-4A1A-43C6-A0E8-B42CDCD8A9BD}"/>
    <cellStyle name="Percent 2" xfId="4" xr:uid="{6730A530-FA05-42F1-B2D0-90AE77EF1AE7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D5F3F0-7901-4C91-BFCF-6BFCC07AE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6" y="455083"/>
          <a:ext cx="6446770" cy="7169154"/>
        </a:xfrm>
        <a:prstGeom prst="rect">
          <a:avLst/>
        </a:prstGeom>
      </xdr:spPr>
    </xdr:pic>
    <xdr:clientData/>
  </xdr:twoCellAnchor>
  <xdr:twoCellAnchor>
    <xdr:from>
      <xdr:col>2</xdr:col>
      <xdr:colOff>587375</xdr:colOff>
      <xdr:row>42</xdr:row>
      <xdr:rowOff>31750</xdr:rowOff>
    </xdr:from>
    <xdr:to>
      <xdr:col>10</xdr:col>
      <xdr:colOff>610764</xdr:colOff>
      <xdr:row>46</xdr:row>
      <xdr:rowOff>152767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BECD79D-4E89-2ECB-9AC0-DD247D17E1B6}"/>
            </a:ext>
          </a:extLst>
        </xdr:cNvPr>
        <xdr:cNvSpPr txBox="1"/>
      </xdr:nvSpPr>
      <xdr:spPr>
        <a:xfrm>
          <a:off x="1857375" y="7699375"/>
          <a:ext cx="5103389" cy="851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2400" b="0">
              <a:solidFill>
                <a:schemeClr val="bg1"/>
              </a:solidFill>
            </a:rPr>
            <a:t>Online Companion to Chapter</a:t>
          </a:r>
          <a:r>
            <a:rPr lang="en-US" sz="2400" b="0" baseline="0">
              <a:solidFill>
                <a:schemeClr val="bg1"/>
              </a:solidFill>
            </a:rPr>
            <a:t> 4 </a:t>
          </a:r>
        </a:p>
        <a:p>
          <a:pPr algn="ctr"/>
          <a:r>
            <a:rPr lang="en-US" sz="2400" b="0" baseline="0">
              <a:solidFill>
                <a:schemeClr val="bg1"/>
              </a:solidFill>
            </a:rPr>
            <a:t>The Fundamentals of Commercial Leases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20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m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O-P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REIF &amp; S&amp;P"/>
      <sheetName val="REITs &amp; S&amp;P"/>
      <sheetName val="A"/>
    </sheetNames>
    <sheetDataSet>
      <sheetData sheetId="0">
        <row r="11">
          <cell r="D11">
            <v>0.10256580965724643</v>
          </cell>
        </row>
      </sheetData>
      <sheetData sheetId="1">
        <row r="11">
          <cell r="D11">
            <v>0.10256580965724643</v>
          </cell>
          <cell r="F11">
            <v>3.9374304347826112</v>
          </cell>
        </row>
        <row r="12">
          <cell r="D12">
            <v>9.9699466842594398E-2</v>
          </cell>
          <cell r="F12">
            <v>3.9434344565217412</v>
          </cell>
        </row>
        <row r="13">
          <cell r="D13">
            <v>9.6926697633896594E-2</v>
          </cell>
          <cell r="F13">
            <v>3.949438478260872</v>
          </cell>
        </row>
        <row r="14">
          <cell r="D14">
            <v>9.4255760498720725E-2</v>
          </cell>
          <cell r="F14">
            <v>3.955442500000002</v>
          </cell>
        </row>
        <row r="15">
          <cell r="D15">
            <v>9.1695554459503378E-2</v>
          </cell>
          <cell r="F15">
            <v>3.9614465217391328</v>
          </cell>
        </row>
        <row r="16">
          <cell r="D16">
            <v>8.9255608650344487E-2</v>
          </cell>
          <cell r="F16">
            <v>3.9674505434782628</v>
          </cell>
        </row>
        <row r="17">
          <cell r="D17">
            <v>8.6946048161577236E-2</v>
          </cell>
          <cell r="F17">
            <v>3.9734545652173923</v>
          </cell>
        </row>
        <row r="18">
          <cell r="D18">
            <v>8.4777529769104062E-2</v>
          </cell>
          <cell r="F18">
            <v>3.9794585869565231</v>
          </cell>
        </row>
        <row r="19">
          <cell r="D19">
            <v>8.2761141026761451E-2</v>
          </cell>
          <cell r="F19">
            <v>3.9854626086956535</v>
          </cell>
        </row>
        <row r="20">
          <cell r="D20">
            <v>8.0908256821018112E-2</v>
          </cell>
          <cell r="F20">
            <v>3.9914666304347839</v>
          </cell>
        </row>
        <row r="21">
          <cell r="D21">
            <v>7.9230349153871005E-2</v>
          </cell>
          <cell r="F21">
            <v>3.9974706521739138</v>
          </cell>
        </row>
        <row r="22">
          <cell r="D22">
            <v>7.7738748894852619E-2</v>
          </cell>
          <cell r="F22">
            <v>4.0034746739130451</v>
          </cell>
        </row>
        <row r="23">
          <cell r="D23">
            <v>7.6444362642995103E-2</v>
          </cell>
          <cell r="F23">
            <v>4.0094786956521746</v>
          </cell>
        </row>
        <row r="24">
          <cell r="D24">
            <v>7.5357353506573591E-2</v>
          </cell>
          <cell r="F24">
            <v>4.015482717391305</v>
          </cell>
        </row>
        <row r="25">
          <cell r="D25">
            <v>7.4486800995879857E-2</v>
          </cell>
          <cell r="F25">
            <v>4.0214867391304354</v>
          </cell>
        </row>
        <row r="26">
          <cell r="D26">
            <v>7.3840361355759068E-2</v>
          </cell>
          <cell r="F26">
            <v>4.0274907608695658</v>
          </cell>
        </row>
        <row r="27">
          <cell r="D27">
            <v>7.3423954232678723E-2</v>
          </cell>
          <cell r="F27">
            <v>4.0334947826086962</v>
          </cell>
        </row>
        <row r="28">
          <cell r="D28">
            <v>7.3241503211226341E-2</v>
          </cell>
          <cell r="F28">
            <v>4.0394988043478257</v>
          </cell>
        </row>
        <row r="29">
          <cell r="D29">
            <v>7.329475545754835E-2</v>
          </cell>
          <cell r="F29">
            <v>4.045502826086957</v>
          </cell>
        </row>
        <row r="30">
          <cell r="D30">
            <v>7.358319923724238E-2</v>
          </cell>
          <cell r="F30">
            <v>4.0515068478260865</v>
          </cell>
        </row>
        <row r="31">
          <cell r="D31">
            <v>7.4104088212849348E-2</v>
          </cell>
          <cell r="F31">
            <v>4.0575108695652169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171">
          <cell r="D171">
            <v>0</v>
          </cell>
          <cell r="E171">
            <v>0.19104004814636055</v>
          </cell>
        </row>
        <row r="172">
          <cell r="D172">
            <v>0.05</v>
          </cell>
          <cell r="E172">
            <v>0.17331256212247201</v>
          </cell>
        </row>
        <row r="173">
          <cell r="D173">
            <v>0.1</v>
          </cell>
          <cell r="E173">
            <v>0.16098670463276857</v>
          </cell>
        </row>
        <row r="174">
          <cell r="D174">
            <v>0.15000000000000002</v>
          </cell>
          <cell r="E174">
            <v>0.15532835618367249</v>
          </cell>
        </row>
        <row r="175">
          <cell r="D175">
            <v>0.2</v>
          </cell>
          <cell r="E175">
            <v>0.14993493952328116</v>
          </cell>
        </row>
        <row r="176">
          <cell r="D176">
            <v>0.25</v>
          </cell>
          <cell r="E176">
            <v>0.14737549187106463</v>
          </cell>
        </row>
        <row r="177">
          <cell r="D177">
            <v>0.3</v>
          </cell>
          <cell r="E177">
            <v>0.14738328611616652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60">
          <cell r="F60">
            <v>0.2</v>
          </cell>
        </row>
        <row r="135">
          <cell r="E135">
            <v>5.3792676242975117E-2</v>
          </cell>
        </row>
        <row r="136">
          <cell r="E136">
            <v>6.5681770075035173E-2</v>
          </cell>
        </row>
        <row r="137">
          <cell r="E137">
            <v>7.9037589924664753E-2</v>
          </cell>
        </row>
        <row r="138">
          <cell r="E138">
            <v>9.3672789192370182E-2</v>
          </cell>
        </row>
        <row r="139">
          <cell r="E139">
            <v>0.10935888548657445</v>
          </cell>
        </row>
        <row r="140">
          <cell r="E140">
            <v>0.12586561470778773</v>
          </cell>
        </row>
        <row r="141">
          <cell r="E141">
            <v>0.14298917762938032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A211-9E57-4E2D-9904-18FB6C82E357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50"/>
  </cols>
  <sheetData>
    <row r="9" s="50" customFormat="1" x14ac:dyDescent="0.35"/>
    <row r="54" spans="3:12" x14ac:dyDescent="0.35">
      <c r="C54" s="51">
        <f ca="1">YEAR(TODAY())</f>
        <v>2022</v>
      </c>
      <c r="D54" s="51"/>
      <c r="E54" s="51"/>
      <c r="F54" s="51"/>
      <c r="G54" s="51"/>
      <c r="H54" s="51"/>
      <c r="I54" s="51"/>
      <c r="J54" s="51"/>
      <c r="K54" s="51"/>
      <c r="L54" s="51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1"/>
  <sheetViews>
    <sheetView zoomScaleNormal="100" workbookViewId="0"/>
  </sheetViews>
  <sheetFormatPr defaultColWidth="9.08984375" defaultRowHeight="12" x14ac:dyDescent="0.3"/>
  <cols>
    <col min="1" max="1" width="9.08984375" style="1"/>
    <col min="2" max="2" width="1.81640625" style="1" customWidth="1"/>
    <col min="3" max="3" width="25.1796875" style="1" customWidth="1"/>
    <col min="4" max="4" width="11.08984375" style="2" bestFit="1" customWidth="1"/>
    <col min="5" max="5" width="1.81640625" style="1" customWidth="1"/>
    <col min="6" max="16384" width="9.08984375" style="1"/>
  </cols>
  <sheetData>
    <row r="1" spans="2:5" ht="12.5" thickBot="1" x14ac:dyDescent="0.35"/>
    <row r="2" spans="2:5" ht="15" customHeight="1" thickTop="1" thickBot="1" x14ac:dyDescent="0.35">
      <c r="B2" s="46" t="s">
        <v>6</v>
      </c>
      <c r="C2" s="47"/>
      <c r="D2" s="47"/>
      <c r="E2" s="48"/>
    </row>
    <row r="3" spans="2:5" ht="12" customHeight="1" thickTop="1" x14ac:dyDescent="0.3">
      <c r="B3" s="11"/>
      <c r="C3" s="8"/>
      <c r="D3" s="8"/>
      <c r="E3" s="6"/>
    </row>
    <row r="4" spans="2:5" x14ac:dyDescent="0.3">
      <c r="B4" s="11"/>
      <c r="C4" s="9" t="s">
        <v>0</v>
      </c>
      <c r="D4" s="3">
        <v>30</v>
      </c>
      <c r="E4" s="6"/>
    </row>
    <row r="5" spans="2:5" x14ac:dyDescent="0.3">
      <c r="B5" s="11"/>
      <c r="C5" s="9" t="s">
        <v>1</v>
      </c>
      <c r="D5" s="4">
        <v>5</v>
      </c>
      <c r="E5" s="6"/>
    </row>
    <row r="6" spans="2:5" x14ac:dyDescent="0.3">
      <c r="B6" s="11"/>
      <c r="C6" s="9" t="s">
        <v>2</v>
      </c>
      <c r="D6" s="4">
        <v>-10</v>
      </c>
      <c r="E6" s="6"/>
    </row>
    <row r="7" spans="2:5" x14ac:dyDescent="0.3">
      <c r="B7" s="11"/>
      <c r="C7" s="9" t="s">
        <v>3</v>
      </c>
      <c r="D7" s="4">
        <v>-3</v>
      </c>
      <c r="E7" s="6"/>
    </row>
    <row r="8" spans="2:5" x14ac:dyDescent="0.3">
      <c r="B8" s="11"/>
      <c r="C8" s="9" t="s">
        <v>4</v>
      </c>
      <c r="D8" s="4">
        <v>-4</v>
      </c>
      <c r="E8" s="6"/>
    </row>
    <row r="9" spans="2:5" x14ac:dyDescent="0.3">
      <c r="B9" s="11"/>
      <c r="C9" s="10" t="s">
        <v>5</v>
      </c>
      <c r="D9" s="5">
        <v>-0.6</v>
      </c>
      <c r="E9" s="6"/>
    </row>
    <row r="10" spans="2:5" ht="20" customHeight="1" thickBot="1" x14ac:dyDescent="0.35">
      <c r="B10" s="12"/>
      <c r="C10" s="13" t="s">
        <v>7</v>
      </c>
      <c r="D10" s="14">
        <f>SUM(D4:D9)</f>
        <v>17.399999999999999</v>
      </c>
      <c r="E10" s="7"/>
    </row>
    <row r="11" spans="2:5" ht="12.5" thickTop="1" x14ac:dyDescent="0.3"/>
  </sheetData>
  <mergeCells count="1">
    <mergeCell ref="B2:E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58A84-58C9-4280-A85A-ECC1522211D4}">
  <sheetPr>
    <pageSetUpPr fitToPage="1"/>
  </sheetPr>
  <dimension ref="B2:M45"/>
  <sheetViews>
    <sheetView zoomScaleNormal="100" workbookViewId="0"/>
  </sheetViews>
  <sheetFormatPr defaultColWidth="9.08984375" defaultRowHeight="12" x14ac:dyDescent="0.3"/>
  <cols>
    <col min="1" max="1" width="2.6328125" style="1" customWidth="1"/>
    <col min="2" max="2" width="25.1796875" style="1" customWidth="1"/>
    <col min="3" max="3" width="9.08984375" style="2" customWidth="1"/>
    <col min="4" max="12" width="9.08984375" style="1"/>
    <col min="13" max="13" width="1.6328125" style="1" customWidth="1"/>
    <col min="14" max="16384" width="9.08984375" style="1"/>
  </cols>
  <sheetData>
    <row r="2" spans="2:13" ht="15" customHeight="1" x14ac:dyDescent="0.3">
      <c r="B2" s="16" t="s">
        <v>10</v>
      </c>
    </row>
    <row r="3" spans="2:13" x14ac:dyDescent="0.3">
      <c r="B3" s="15" t="s">
        <v>23</v>
      </c>
      <c r="C3" s="1"/>
      <c r="D3" s="17">
        <v>2.2499999999999999E-2</v>
      </c>
    </row>
    <row r="4" spans="2:13" ht="12" customHeight="1" x14ac:dyDescent="0.3">
      <c r="B4" s="1" t="s">
        <v>24</v>
      </c>
      <c r="C4" s="1"/>
      <c r="D4" s="17">
        <v>2.2499999999999999E-2</v>
      </c>
    </row>
    <row r="5" spans="2:13" ht="12" customHeight="1" x14ac:dyDescent="0.3">
      <c r="B5" s="1" t="s">
        <v>16</v>
      </c>
      <c r="C5" s="1"/>
      <c r="D5" s="17">
        <v>0.1</v>
      </c>
    </row>
    <row r="6" spans="2:13" ht="12" customHeight="1" x14ac:dyDescent="0.3">
      <c r="B6" s="1" t="s">
        <v>25</v>
      </c>
      <c r="C6" s="1"/>
      <c r="D6" s="19">
        <v>30</v>
      </c>
    </row>
    <row r="7" spans="2:13" ht="12" customHeight="1" x14ac:dyDescent="0.3">
      <c r="B7" s="1" t="s">
        <v>19</v>
      </c>
      <c r="C7" s="1"/>
      <c r="D7" s="19">
        <v>40</v>
      </c>
    </row>
    <row r="8" spans="2:13" ht="12" customHeight="1" x14ac:dyDescent="0.3">
      <c r="B8" s="1" t="s">
        <v>9</v>
      </c>
      <c r="C8" s="1"/>
      <c r="D8" s="19">
        <v>6</v>
      </c>
    </row>
    <row r="9" spans="2:13" x14ac:dyDescent="0.3">
      <c r="C9" s="1"/>
    </row>
    <row r="10" spans="2:13" x14ac:dyDescent="0.3">
      <c r="B10" s="18" t="s">
        <v>15</v>
      </c>
      <c r="C10" s="1"/>
      <c r="D10" s="2"/>
    </row>
    <row r="11" spans="2:13" x14ac:dyDescent="0.3">
      <c r="B11" s="15" t="s">
        <v>11</v>
      </c>
      <c r="C11" s="1"/>
      <c r="D11" s="17">
        <v>0.02</v>
      </c>
    </row>
    <row r="12" spans="2:13" x14ac:dyDescent="0.3">
      <c r="D12" s="2"/>
    </row>
    <row r="13" spans="2:13" ht="11.65" customHeight="1" x14ac:dyDescent="0.3">
      <c r="B13" s="18" t="s">
        <v>26</v>
      </c>
      <c r="C13" s="1"/>
      <c r="D13" s="2"/>
    </row>
    <row r="14" spans="2:13" x14ac:dyDescent="0.3">
      <c r="B14" s="15" t="s">
        <v>12</v>
      </c>
      <c r="C14" s="1"/>
      <c r="D14" s="19">
        <v>4</v>
      </c>
    </row>
    <row r="15" spans="2:13" ht="11.65" customHeight="1" x14ac:dyDescent="0.3">
      <c r="C15" s="1"/>
    </row>
    <row r="16" spans="2:13" ht="12" customHeight="1" thickBot="1" x14ac:dyDescent="0.35">
      <c r="B16" s="49" t="s">
        <v>27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2:13" ht="15" customHeight="1" thickTop="1" thickBot="1" x14ac:dyDescent="0.35">
      <c r="B17" s="46" t="s">
        <v>21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8"/>
    </row>
    <row r="18" spans="2:13" ht="12" customHeight="1" thickTop="1" x14ac:dyDescent="0.3">
      <c r="B18" s="32"/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5"/>
    </row>
    <row r="19" spans="2:13" ht="12" customHeight="1" x14ac:dyDescent="0.3">
      <c r="B19" s="22" t="s">
        <v>14</v>
      </c>
      <c r="C19" s="23">
        <v>1</v>
      </c>
      <c r="D19" s="23">
        <f>C19+1</f>
        <v>2</v>
      </c>
      <c r="E19" s="23">
        <f t="shared" ref="E19:L19" si="0">D19+1</f>
        <v>3</v>
      </c>
      <c r="F19" s="23">
        <f t="shared" si="0"/>
        <v>4</v>
      </c>
      <c r="G19" s="23">
        <f t="shared" si="0"/>
        <v>5</v>
      </c>
      <c r="H19" s="23">
        <f t="shared" si="0"/>
        <v>6</v>
      </c>
      <c r="I19" s="23">
        <f t="shared" si="0"/>
        <v>7</v>
      </c>
      <c r="J19" s="23">
        <f t="shared" si="0"/>
        <v>8</v>
      </c>
      <c r="K19" s="23">
        <f t="shared" si="0"/>
        <v>9</v>
      </c>
      <c r="L19" s="23">
        <f t="shared" si="0"/>
        <v>10</v>
      </c>
      <c r="M19" s="6"/>
    </row>
    <row r="20" spans="2:13" ht="12" customHeight="1" x14ac:dyDescent="0.3">
      <c r="B20" s="20"/>
      <c r="C20" s="8"/>
      <c r="D20" s="21"/>
      <c r="E20" s="21"/>
      <c r="F20" s="21"/>
      <c r="G20" s="21"/>
      <c r="H20" s="21"/>
      <c r="I20" s="21"/>
      <c r="J20" s="21"/>
      <c r="K20" s="21"/>
      <c r="L20" s="21"/>
      <c r="M20" s="6"/>
    </row>
    <row r="21" spans="2:13" ht="12" customHeight="1" x14ac:dyDescent="0.3">
      <c r="B21" s="24" t="s">
        <v>17</v>
      </c>
      <c r="C21" s="30"/>
      <c r="D21" s="37"/>
      <c r="E21" s="37"/>
      <c r="F21" s="37"/>
      <c r="G21" s="37"/>
      <c r="H21" s="37"/>
      <c r="I21" s="37"/>
      <c r="J21" s="37"/>
      <c r="K21" s="37"/>
      <c r="L21" s="37"/>
      <c r="M21" s="6"/>
    </row>
    <row r="22" spans="2:13" x14ac:dyDescent="0.3">
      <c r="B22" s="25" t="s">
        <v>0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6"/>
    </row>
    <row r="23" spans="2:13" x14ac:dyDescent="0.3">
      <c r="B23" s="25" t="s">
        <v>1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6"/>
    </row>
    <row r="24" spans="2:13" x14ac:dyDescent="0.3">
      <c r="B24" s="25" t="s">
        <v>2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6"/>
    </row>
    <row r="25" spans="2:13" x14ac:dyDescent="0.3">
      <c r="B25" s="25" t="s">
        <v>8</v>
      </c>
      <c r="C25" s="39"/>
      <c r="D25" s="36"/>
      <c r="E25" s="30"/>
      <c r="F25" s="30"/>
      <c r="G25" s="30"/>
      <c r="H25" s="30"/>
      <c r="I25" s="30"/>
      <c r="J25" s="30"/>
      <c r="K25" s="30"/>
      <c r="L25" s="30"/>
      <c r="M25" s="6"/>
    </row>
    <row r="26" spans="2:13" x14ac:dyDescent="0.3">
      <c r="B26" s="25" t="s">
        <v>20</v>
      </c>
      <c r="C26" s="39"/>
      <c r="D26" s="30"/>
      <c r="E26" s="30"/>
      <c r="F26" s="30"/>
      <c r="G26" s="30"/>
      <c r="H26" s="30"/>
      <c r="I26" s="30"/>
      <c r="J26" s="30"/>
      <c r="K26" s="30"/>
      <c r="L26" s="30"/>
      <c r="M26" s="6"/>
    </row>
    <row r="27" spans="2:13" x14ac:dyDescent="0.3">
      <c r="B27" s="25" t="s">
        <v>9</v>
      </c>
      <c r="C27" s="40"/>
      <c r="D27" s="31"/>
      <c r="E27" s="31"/>
      <c r="F27" s="31"/>
      <c r="G27" s="31"/>
      <c r="H27" s="31"/>
      <c r="I27" s="31"/>
      <c r="J27" s="31"/>
      <c r="K27" s="31"/>
      <c r="L27" s="31"/>
      <c r="M27" s="6"/>
    </row>
    <row r="28" spans="2:13" x14ac:dyDescent="0.3">
      <c r="B28" s="25" t="s">
        <v>13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6"/>
    </row>
    <row r="29" spans="2:13" ht="20" customHeight="1" thickBot="1" x14ac:dyDescent="0.35">
      <c r="B29" s="27">
        <f>D5</f>
        <v>0.1</v>
      </c>
      <c r="C29" s="41"/>
      <c r="D29" s="26"/>
      <c r="E29" s="26"/>
      <c r="F29" s="26"/>
      <c r="G29" s="26"/>
      <c r="H29" s="26"/>
      <c r="I29" s="26"/>
      <c r="J29" s="26"/>
      <c r="K29" s="26"/>
      <c r="L29" s="26"/>
      <c r="M29" s="7"/>
    </row>
    <row r="30" spans="2:13" ht="12.5" thickTop="1" x14ac:dyDescent="0.3"/>
    <row r="31" spans="2:13" ht="12.5" thickBot="1" x14ac:dyDescent="0.35">
      <c r="B31" s="15"/>
      <c r="C31" s="17"/>
    </row>
    <row r="32" spans="2:13" ht="15" customHeight="1" thickTop="1" thickBot="1" x14ac:dyDescent="0.35">
      <c r="B32" s="46" t="s">
        <v>22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  <row r="33" spans="2:13" ht="12.5" thickTop="1" x14ac:dyDescent="0.3">
      <c r="B33" s="32"/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5"/>
    </row>
    <row r="34" spans="2:13" x14ac:dyDescent="0.3">
      <c r="B34" s="22" t="s">
        <v>14</v>
      </c>
      <c r="C34" s="23">
        <v>1</v>
      </c>
      <c r="D34" s="23">
        <f>C34+1</f>
        <v>2</v>
      </c>
      <c r="E34" s="23">
        <f t="shared" ref="E34:L34" si="1">D34+1</f>
        <v>3</v>
      </c>
      <c r="F34" s="23">
        <f t="shared" si="1"/>
        <v>4</v>
      </c>
      <c r="G34" s="23">
        <f t="shared" si="1"/>
        <v>5</v>
      </c>
      <c r="H34" s="23">
        <f t="shared" si="1"/>
        <v>6</v>
      </c>
      <c r="I34" s="23">
        <f t="shared" si="1"/>
        <v>7</v>
      </c>
      <c r="J34" s="23">
        <f t="shared" si="1"/>
        <v>8</v>
      </c>
      <c r="K34" s="23">
        <f t="shared" si="1"/>
        <v>9</v>
      </c>
      <c r="L34" s="23">
        <f t="shared" si="1"/>
        <v>10</v>
      </c>
      <c r="M34" s="6"/>
    </row>
    <row r="35" spans="2:13" x14ac:dyDescent="0.3">
      <c r="B35" s="20"/>
      <c r="C35" s="8"/>
      <c r="D35" s="21"/>
      <c r="E35" s="21"/>
      <c r="F35" s="21"/>
      <c r="G35" s="21"/>
      <c r="H35" s="21"/>
      <c r="I35" s="21"/>
      <c r="J35" s="21"/>
      <c r="K35" s="21"/>
      <c r="L35" s="21"/>
      <c r="M35" s="6"/>
    </row>
    <row r="36" spans="2:13" x14ac:dyDescent="0.3">
      <c r="B36" s="24" t="s">
        <v>18</v>
      </c>
      <c r="C36" s="28"/>
      <c r="D36" s="29"/>
      <c r="E36" s="29"/>
      <c r="F36" s="29"/>
      <c r="G36" s="29"/>
      <c r="H36" s="42"/>
      <c r="I36" s="29"/>
      <c r="J36" s="29"/>
      <c r="K36" s="29"/>
      <c r="L36" s="29"/>
      <c r="M36" s="6"/>
    </row>
    <row r="37" spans="2:13" x14ac:dyDescent="0.3">
      <c r="B37" s="25" t="s">
        <v>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6"/>
    </row>
    <row r="38" spans="2:13" x14ac:dyDescent="0.3">
      <c r="B38" s="25" t="s">
        <v>1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6"/>
    </row>
    <row r="39" spans="2:13" x14ac:dyDescent="0.3">
      <c r="B39" s="25" t="s">
        <v>2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6"/>
    </row>
    <row r="40" spans="2:13" x14ac:dyDescent="0.3">
      <c r="B40" s="25" t="s">
        <v>8</v>
      </c>
      <c r="C40" s="44"/>
      <c r="D40" s="30"/>
      <c r="E40" s="30"/>
      <c r="F40" s="30"/>
      <c r="G40" s="30"/>
      <c r="H40" s="30"/>
      <c r="I40" s="30"/>
      <c r="J40" s="30"/>
      <c r="K40" s="30"/>
      <c r="L40" s="30"/>
      <c r="M40" s="6"/>
    </row>
    <row r="41" spans="2:13" x14ac:dyDescent="0.3">
      <c r="B41" s="25" t="s">
        <v>20</v>
      </c>
      <c r="C41" s="44"/>
      <c r="D41" s="30"/>
      <c r="E41" s="30"/>
      <c r="F41" s="30"/>
      <c r="G41" s="30"/>
      <c r="H41" s="30"/>
      <c r="I41" s="30"/>
      <c r="J41" s="30"/>
      <c r="K41" s="30"/>
      <c r="L41" s="30"/>
      <c r="M41" s="6"/>
    </row>
    <row r="42" spans="2:13" x14ac:dyDescent="0.3">
      <c r="B42" s="25" t="s">
        <v>9</v>
      </c>
      <c r="C42" s="45"/>
      <c r="D42" s="31"/>
      <c r="E42" s="31"/>
      <c r="F42" s="31"/>
      <c r="G42" s="31"/>
      <c r="H42" s="31"/>
      <c r="I42" s="31"/>
      <c r="J42" s="31"/>
      <c r="K42" s="31"/>
      <c r="L42" s="31"/>
      <c r="M42" s="6"/>
    </row>
    <row r="43" spans="2:13" x14ac:dyDescent="0.3">
      <c r="B43" s="25" t="s">
        <v>13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6"/>
    </row>
    <row r="44" spans="2:13" ht="20" customHeight="1" thickBot="1" x14ac:dyDescent="0.35">
      <c r="B44" s="27">
        <f>D5</f>
        <v>0.1</v>
      </c>
      <c r="C44" s="41"/>
      <c r="D44" s="26"/>
      <c r="E44" s="26"/>
      <c r="F44" s="26"/>
      <c r="G44" s="26"/>
      <c r="H44" s="26"/>
      <c r="I44" s="26"/>
      <c r="J44" s="26"/>
      <c r="K44" s="26"/>
      <c r="L44" s="26"/>
      <c r="M44" s="7"/>
    </row>
    <row r="45" spans="2:13" ht="12.5" thickTop="1" x14ac:dyDescent="0.3"/>
  </sheetData>
  <mergeCells count="3">
    <mergeCell ref="B16:M16"/>
    <mergeCell ref="B32:M32"/>
    <mergeCell ref="B17:M17"/>
  </mergeCell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Chapter 4 Figure</vt:lpstr>
      <vt:lpstr>Figure 4.1</vt:lpstr>
      <vt:lpstr>Figure 4.1 Exercise</vt:lpstr>
      <vt:lpstr>'Figure 4.1 Exercise'!Print_Area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cp:lastPrinted>2018-09-17T16:45:38Z</cp:lastPrinted>
  <dcterms:created xsi:type="dcterms:W3CDTF">2010-07-06T18:56:38Z</dcterms:created>
  <dcterms:modified xsi:type="dcterms:W3CDTF">2022-06-04T16:17:22Z</dcterms:modified>
</cp:coreProperties>
</file>